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4" i="1"/>
  <c r="O13"/>
  <c r="O12"/>
  <c r="O11"/>
  <c r="O10"/>
  <c r="O9"/>
  <c r="O8"/>
  <c r="O7"/>
  <c r="O6"/>
  <c r="J15" l="1"/>
  <c r="N15"/>
  <c r="M15"/>
  <c r="L15"/>
  <c r="K15"/>
  <c r="I15"/>
  <c r="H15"/>
  <c r="G15"/>
  <c r="F15"/>
  <c r="E15"/>
  <c r="D15"/>
  <c r="C15"/>
  <c r="O15" s="1"/>
</calcChain>
</file>

<file path=xl/sharedStrings.xml><?xml version="1.0" encoding="utf-8"?>
<sst xmlns="http://schemas.openxmlformats.org/spreadsheetml/2006/main" count="27" uniqueCount="27">
  <si>
    <t>Name of the Departments</t>
  </si>
  <si>
    <t>Jan</t>
  </si>
  <si>
    <t>Feb</t>
  </si>
  <si>
    <t>Mar</t>
  </si>
  <si>
    <t>April</t>
  </si>
  <si>
    <t xml:space="preserve">May </t>
  </si>
  <si>
    <t>Jun</t>
  </si>
  <si>
    <t>Dept.
Total</t>
  </si>
  <si>
    <t>Shalya</t>
  </si>
  <si>
    <t>Prasuti &amp; Stri Roga</t>
  </si>
  <si>
    <t>Kaumar Bhritya-Bal Roga</t>
  </si>
  <si>
    <t>Month Total</t>
  </si>
  <si>
    <t>OPD</t>
  </si>
  <si>
    <t>Kayachikitsa</t>
  </si>
  <si>
    <t>Panchakarma</t>
  </si>
  <si>
    <t>Shalakya-Netra</t>
  </si>
  <si>
    <t>Swastha vritta &amp; Yoga</t>
  </si>
  <si>
    <t>Aatyaika (Casualty)</t>
  </si>
  <si>
    <t>Jully</t>
  </si>
  <si>
    <t>August</t>
  </si>
  <si>
    <t>Sept</t>
  </si>
  <si>
    <t>Oct</t>
  </si>
  <si>
    <t>Nov</t>
  </si>
  <si>
    <t>Dec</t>
  </si>
  <si>
    <t>Sl.
No</t>
  </si>
  <si>
    <t xml:space="preserve">Shalakya-Mukha, Nasa &amp; Dant
</t>
  </si>
  <si>
    <t>No. of OPD (Out Patients Department) Patients (i.e. 01-01- 2023 to 31-12-2023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</si>
</sst>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7"/>
      <name val="Calibri"/>
      <family val="2"/>
      <scheme val="minor"/>
    </font>
    <font>
      <b/>
      <sz val="14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15"/>
  <sheetViews>
    <sheetView tabSelected="1" zoomScale="130" zoomScaleNormal="130" workbookViewId="0">
      <selection activeCell="A4" sqref="A4"/>
    </sheetView>
  </sheetViews>
  <sheetFormatPr defaultRowHeight="15"/>
  <cols>
    <col min="1" max="1" width="5.42578125" customWidth="1"/>
    <col min="2" max="2" width="31.7109375" customWidth="1"/>
    <col min="3" max="3" width="7.5703125" customWidth="1"/>
    <col min="4" max="4" width="7.28515625" customWidth="1"/>
    <col min="5" max="6" width="7.42578125" customWidth="1"/>
    <col min="7" max="7" width="7.140625" customWidth="1"/>
    <col min="8" max="8" width="7.5703125" customWidth="1"/>
    <col min="9" max="9" width="7.28515625" customWidth="1"/>
    <col min="10" max="10" width="8" customWidth="1"/>
    <col min="11" max="11" width="7.85546875" customWidth="1"/>
    <col min="12" max="12" width="7.7109375" customWidth="1"/>
    <col min="13" max="13" width="7.42578125" customWidth="1"/>
    <col min="14" max="14" width="6.42578125" customWidth="1"/>
    <col min="15" max="15" width="9.140625" style="8"/>
  </cols>
  <sheetData>
    <row r="2" spans="1:15" ht="21">
      <c r="A2" s="10" t="s">
        <v>12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ht="18.75">
      <c r="A3" s="11" t="s">
        <v>26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30">
      <c r="A5" s="2" t="s">
        <v>24</v>
      </c>
      <c r="B5" s="2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18</v>
      </c>
      <c r="J5" s="1" t="s">
        <v>19</v>
      </c>
      <c r="K5" s="1" t="s">
        <v>20</v>
      </c>
      <c r="L5" s="1" t="s">
        <v>21</v>
      </c>
      <c r="M5" s="1" t="s">
        <v>22</v>
      </c>
      <c r="N5" s="1" t="s">
        <v>23</v>
      </c>
      <c r="O5" s="2" t="s">
        <v>7</v>
      </c>
    </row>
    <row r="6" spans="1:15" ht="20.100000000000001" customHeight="1">
      <c r="A6" s="3">
        <v>1</v>
      </c>
      <c r="B6" s="4" t="s">
        <v>13</v>
      </c>
      <c r="C6" s="3">
        <v>807</v>
      </c>
      <c r="D6" s="3">
        <v>816</v>
      </c>
      <c r="E6" s="3">
        <v>876</v>
      </c>
      <c r="F6" s="3">
        <v>793</v>
      </c>
      <c r="G6" s="3">
        <v>840</v>
      </c>
      <c r="H6" s="3">
        <v>785</v>
      </c>
      <c r="I6" s="3">
        <v>895</v>
      </c>
      <c r="J6" s="3">
        <v>814</v>
      </c>
      <c r="K6" s="3">
        <v>857</v>
      </c>
      <c r="L6" s="3">
        <v>764</v>
      </c>
      <c r="M6" s="3">
        <v>786</v>
      </c>
      <c r="N6" s="3">
        <v>769</v>
      </c>
      <c r="O6" s="1">
        <f>SUM(C6:N6)</f>
        <v>9802</v>
      </c>
    </row>
    <row r="7" spans="1:15" ht="20.100000000000001" customHeight="1">
      <c r="A7" s="3">
        <v>2</v>
      </c>
      <c r="B7" s="4" t="s">
        <v>14</v>
      </c>
      <c r="C7" s="3">
        <v>730</v>
      </c>
      <c r="D7" s="3">
        <v>717</v>
      </c>
      <c r="E7" s="3">
        <v>732</v>
      </c>
      <c r="F7" s="3">
        <v>682</v>
      </c>
      <c r="G7" s="3">
        <v>744</v>
      </c>
      <c r="H7" s="3">
        <v>744</v>
      </c>
      <c r="I7" s="3">
        <v>849</v>
      </c>
      <c r="J7" s="3">
        <v>791</v>
      </c>
      <c r="K7" s="3">
        <v>782</v>
      </c>
      <c r="L7" s="3">
        <v>702</v>
      </c>
      <c r="M7" s="3">
        <v>738</v>
      </c>
      <c r="N7" s="3">
        <v>721</v>
      </c>
      <c r="O7" s="1">
        <f>SUM(C7:N7)</f>
        <v>8932</v>
      </c>
    </row>
    <row r="8" spans="1:15" ht="20.100000000000001" customHeight="1">
      <c r="A8" s="3">
        <v>3</v>
      </c>
      <c r="B8" s="4" t="s">
        <v>8</v>
      </c>
      <c r="C8" s="3">
        <v>424</v>
      </c>
      <c r="D8" s="3">
        <v>418</v>
      </c>
      <c r="E8" s="3">
        <v>445</v>
      </c>
      <c r="F8" s="3">
        <v>412</v>
      </c>
      <c r="G8" s="3">
        <v>447</v>
      </c>
      <c r="H8" s="3">
        <v>408</v>
      </c>
      <c r="I8" s="3">
        <v>458</v>
      </c>
      <c r="J8" s="3">
        <v>481</v>
      </c>
      <c r="K8" s="3">
        <v>526</v>
      </c>
      <c r="L8" s="3">
        <v>452</v>
      </c>
      <c r="M8" s="3">
        <v>500</v>
      </c>
      <c r="N8" s="3">
        <v>468</v>
      </c>
      <c r="O8" s="1">
        <f>SUM(C8:N8)</f>
        <v>5439</v>
      </c>
    </row>
    <row r="9" spans="1:15" ht="20.100000000000001" customHeight="1">
      <c r="A9" s="3">
        <v>4</v>
      </c>
      <c r="B9" s="4" t="s">
        <v>15</v>
      </c>
      <c r="C9" s="3">
        <v>92</v>
      </c>
      <c r="D9" s="3">
        <v>85</v>
      </c>
      <c r="E9" s="3">
        <v>90</v>
      </c>
      <c r="F9" s="3">
        <v>82</v>
      </c>
      <c r="G9" s="3">
        <v>102</v>
      </c>
      <c r="H9" s="3">
        <v>101</v>
      </c>
      <c r="I9" s="3">
        <v>95</v>
      </c>
      <c r="J9" s="3">
        <v>101</v>
      </c>
      <c r="K9" s="3">
        <v>102</v>
      </c>
      <c r="L9" s="3">
        <v>109</v>
      </c>
      <c r="M9" s="3">
        <v>103</v>
      </c>
      <c r="N9" s="3">
        <v>110</v>
      </c>
      <c r="O9" s="1">
        <f>SUM(C9:N9)</f>
        <v>1172</v>
      </c>
    </row>
    <row r="10" spans="1:15" ht="27.75" customHeight="1">
      <c r="A10" s="3">
        <v>5</v>
      </c>
      <c r="B10" s="9" t="s">
        <v>25</v>
      </c>
      <c r="C10" s="3">
        <v>228</v>
      </c>
      <c r="D10" s="3">
        <v>248</v>
      </c>
      <c r="E10" s="3">
        <v>269</v>
      </c>
      <c r="F10" s="3">
        <v>242</v>
      </c>
      <c r="G10" s="3">
        <v>266</v>
      </c>
      <c r="H10" s="3">
        <v>253</v>
      </c>
      <c r="I10" s="3">
        <v>286</v>
      </c>
      <c r="J10" s="3">
        <v>281</v>
      </c>
      <c r="K10" s="3">
        <v>323</v>
      </c>
      <c r="L10" s="3">
        <v>268</v>
      </c>
      <c r="M10" s="3">
        <v>292</v>
      </c>
      <c r="N10" s="3">
        <v>281</v>
      </c>
      <c r="O10" s="1">
        <f>SUM(C10:N10)</f>
        <v>3237</v>
      </c>
    </row>
    <row r="11" spans="1:15" ht="20.100000000000001" customHeight="1">
      <c r="A11" s="3">
        <v>6</v>
      </c>
      <c r="B11" s="4" t="s">
        <v>9</v>
      </c>
      <c r="C11" s="3">
        <v>392</v>
      </c>
      <c r="D11" s="3">
        <v>367</v>
      </c>
      <c r="E11" s="3">
        <v>370</v>
      </c>
      <c r="F11" s="3">
        <v>344</v>
      </c>
      <c r="G11" s="3">
        <v>359</v>
      </c>
      <c r="H11" s="3">
        <v>355</v>
      </c>
      <c r="I11" s="3">
        <v>400</v>
      </c>
      <c r="J11" s="3">
        <v>419</v>
      </c>
      <c r="K11" s="3">
        <v>478</v>
      </c>
      <c r="L11" s="3">
        <v>427</v>
      </c>
      <c r="M11" s="3">
        <v>455</v>
      </c>
      <c r="N11" s="7">
        <v>445</v>
      </c>
      <c r="O11" s="1">
        <f>SUM(C11:N11)</f>
        <v>4811</v>
      </c>
    </row>
    <row r="12" spans="1:15" ht="20.100000000000001" customHeight="1">
      <c r="A12" s="3">
        <v>7</v>
      </c>
      <c r="B12" s="4" t="s">
        <v>10</v>
      </c>
      <c r="C12" s="6">
        <v>262</v>
      </c>
      <c r="D12" s="6">
        <v>266</v>
      </c>
      <c r="E12" s="6">
        <v>284</v>
      </c>
      <c r="F12" s="6">
        <v>271</v>
      </c>
      <c r="G12" s="6">
        <v>287</v>
      </c>
      <c r="H12" s="6">
        <v>264</v>
      </c>
      <c r="I12" s="6">
        <v>312</v>
      </c>
      <c r="J12" s="6">
        <v>331</v>
      </c>
      <c r="K12" s="6">
        <v>415</v>
      </c>
      <c r="L12" s="6">
        <v>375</v>
      </c>
      <c r="M12" s="6">
        <v>409</v>
      </c>
      <c r="N12" s="6">
        <v>396</v>
      </c>
      <c r="O12" s="1">
        <f>SUM(C12:N12)</f>
        <v>3872</v>
      </c>
    </row>
    <row r="13" spans="1:15" ht="20.100000000000001" customHeight="1">
      <c r="A13" s="3">
        <v>8</v>
      </c>
      <c r="B13" s="4" t="s">
        <v>16</v>
      </c>
      <c r="C13" s="3">
        <v>368</v>
      </c>
      <c r="D13" s="3">
        <v>345</v>
      </c>
      <c r="E13" s="3">
        <v>350</v>
      </c>
      <c r="F13" s="3">
        <v>317</v>
      </c>
      <c r="G13" s="3">
        <v>358</v>
      </c>
      <c r="H13" s="3">
        <v>388</v>
      </c>
      <c r="I13" s="3">
        <v>408</v>
      </c>
      <c r="J13" s="3">
        <v>377</v>
      </c>
      <c r="K13" s="3">
        <v>358</v>
      </c>
      <c r="L13" s="3">
        <v>332</v>
      </c>
      <c r="M13" s="3">
        <v>318</v>
      </c>
      <c r="N13" s="3">
        <v>318</v>
      </c>
      <c r="O13" s="1">
        <f>SUM(C13:N13)</f>
        <v>4237</v>
      </c>
    </row>
    <row r="14" spans="1:15" ht="20.100000000000001" customHeight="1">
      <c r="A14" s="3">
        <v>9</v>
      </c>
      <c r="B14" s="4" t="s">
        <v>17</v>
      </c>
      <c r="C14" s="3">
        <v>37</v>
      </c>
      <c r="D14" s="3">
        <v>34</v>
      </c>
      <c r="E14" s="3">
        <v>40</v>
      </c>
      <c r="F14" s="3">
        <v>41</v>
      </c>
      <c r="G14" s="3">
        <v>40</v>
      </c>
      <c r="H14" s="3">
        <v>29</v>
      </c>
      <c r="I14" s="3">
        <v>33</v>
      </c>
      <c r="J14" s="3">
        <v>38</v>
      </c>
      <c r="K14" s="3">
        <v>19</v>
      </c>
      <c r="L14" s="3">
        <v>31</v>
      </c>
      <c r="M14" s="3">
        <v>23</v>
      </c>
      <c r="N14" s="3">
        <v>14</v>
      </c>
      <c r="O14" s="1">
        <f>SUM(C14:N14)</f>
        <v>379</v>
      </c>
    </row>
    <row r="15" spans="1:15" ht="20.100000000000001" customHeight="1">
      <c r="A15" s="3"/>
      <c r="B15" s="5" t="s">
        <v>11</v>
      </c>
      <c r="C15" s="1">
        <f t="shared" ref="C15:N15" si="0">SUM(C6:C14)</f>
        <v>3340</v>
      </c>
      <c r="D15" s="1">
        <f t="shared" si="0"/>
        <v>3296</v>
      </c>
      <c r="E15" s="1">
        <f t="shared" si="0"/>
        <v>3456</v>
      </c>
      <c r="F15" s="1">
        <f t="shared" si="0"/>
        <v>3184</v>
      </c>
      <c r="G15" s="1">
        <f t="shared" si="0"/>
        <v>3443</v>
      </c>
      <c r="H15" s="1">
        <f t="shared" si="0"/>
        <v>3327</v>
      </c>
      <c r="I15" s="1">
        <f t="shared" si="0"/>
        <v>3736</v>
      </c>
      <c r="J15" s="1">
        <f t="shared" si="0"/>
        <v>3633</v>
      </c>
      <c r="K15" s="1">
        <f t="shared" si="0"/>
        <v>3860</v>
      </c>
      <c r="L15" s="1">
        <f t="shared" si="0"/>
        <v>3460</v>
      </c>
      <c r="M15" s="1">
        <f t="shared" si="0"/>
        <v>3624</v>
      </c>
      <c r="N15" s="1">
        <f t="shared" si="0"/>
        <v>3522</v>
      </c>
      <c r="O15" s="1">
        <f>SUM(C15:N15)</f>
        <v>41881</v>
      </c>
    </row>
  </sheetData>
  <mergeCells count="2">
    <mergeCell ref="A2:O2"/>
    <mergeCell ref="A3:O3"/>
  </mergeCells>
  <pageMargins left="0.7" right="0.7" top="0.75" bottom="0.75" header="0.3" footer="0.3"/>
  <pageSetup paperSize="9" scale="8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2022-11-14T12:24:58Z</cp:lastPrinted>
  <dcterms:created xsi:type="dcterms:W3CDTF">2022-10-27T11:34:58Z</dcterms:created>
  <dcterms:modified xsi:type="dcterms:W3CDTF">2024-02-07T12:25:13Z</dcterms:modified>
</cp:coreProperties>
</file>